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Mission Safe\Groups - Faith\_MISSIONWORKS_SOE\Client Specific Resources\"/>
    </mc:Choice>
  </mc:AlternateContent>
  <bookViews>
    <workbookView xWindow="-27036" yWindow="3780" windowWidth="21600" windowHeight="11352" firstSheet="1" activeTab="1"/>
  </bookViews>
  <sheets>
    <sheet name="Export Summary" sheetId="1" r:id="rId1"/>
    <sheet name="MissionArmor Enrollment Form" sheetId="2" r:id="rId2"/>
    <sheet name="Credit Card Information" sheetId="3" r:id="rId3"/>
  </sheets>
  <calcPr calcId="152511"/>
</workbook>
</file>

<file path=xl/calcChain.xml><?xml version="1.0" encoding="utf-8"?>
<calcChain xmlns="http://schemas.openxmlformats.org/spreadsheetml/2006/main">
  <c r="I41" i="2" l="1"/>
  <c r="J19" i="2" l="1"/>
  <c r="J20" i="2"/>
  <c r="J21" i="2"/>
  <c r="J22" i="2"/>
  <c r="J23" i="2"/>
  <c r="J24" i="2"/>
  <c r="J25" i="2"/>
  <c r="J26" i="2"/>
  <c r="J27" i="2"/>
  <c r="J28" i="2"/>
  <c r="J29" i="2"/>
  <c r="J30" i="2"/>
  <c r="J31" i="2"/>
  <c r="J32" i="2"/>
  <c r="J18" i="2"/>
  <c r="K32" i="2" l="1"/>
  <c r="K31" i="2"/>
  <c r="K30" i="2"/>
  <c r="K29" i="2"/>
  <c r="K28" i="2"/>
  <c r="K27" i="2"/>
  <c r="K26" i="2"/>
  <c r="K25" i="2"/>
  <c r="K24" i="2"/>
  <c r="K23" i="2"/>
  <c r="K22" i="2"/>
  <c r="K21" i="2"/>
  <c r="K20" i="2"/>
  <c r="K19" i="2"/>
  <c r="K18" i="2"/>
</calcChain>
</file>

<file path=xl/sharedStrings.xml><?xml version="1.0" encoding="utf-8"?>
<sst xmlns="http://schemas.openxmlformats.org/spreadsheetml/2006/main" count="82" uniqueCount="63">
  <si>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</si>
  <si>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</si>
  <si>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</si>
  <si>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</si>
  <si>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MissionArmor Enrollment Form</t>
  </si>
  <si>
    <t>Table 1</t>
  </si>
  <si>
    <t>P: 800-682-3461 | E: service@missionsafe.com</t>
  </si>
  <si>
    <t>TRIP INFORMATION</t>
  </si>
  <si>
    <t>MAXIMUM LIMIT</t>
  </si>
  <si>
    <t>COST Pperson/Pday</t>
  </si>
  <si>
    <t>Member Organization Name:</t>
  </si>
  <si>
    <t>MissionArmor Gold</t>
  </si>
  <si>
    <t>Destination(s):</t>
  </si>
  <si>
    <t>MissionArmor Gold w/Sports Rider</t>
  </si>
  <si>
    <r>
      <rPr>
        <sz val="14"/>
        <color indexed="8"/>
        <rFont val="Calibri"/>
      </rPr>
      <t xml:space="preserve">Trip Name </t>
    </r>
    <r>
      <rPr>
        <i/>
        <sz val="14"/>
        <color indexed="8"/>
        <rFont val="Calibri"/>
      </rPr>
      <t>(optional)</t>
    </r>
    <r>
      <rPr>
        <sz val="14"/>
        <color indexed="8"/>
        <rFont val="Calibri"/>
      </rPr>
      <t>:</t>
    </r>
  </si>
  <si>
    <t>MissionArmor Silver</t>
  </si>
  <si>
    <t>Insurance Plan Option:</t>
  </si>
  <si>
    <t>Select</t>
  </si>
  <si>
    <t>MissionArmor Silver with Sports Rider</t>
  </si>
  <si>
    <t>Daily Rate, Per Person:</t>
  </si>
  <si>
    <t>MissionArmor Bronze</t>
  </si>
  <si>
    <t>MissionArmor Bronze with Sports Rider</t>
  </si>
  <si>
    <t>TRAVELER INFORMATION</t>
  </si>
  <si>
    <t>Last Name</t>
  </si>
  <si>
    <t>Date of Birth</t>
  </si>
  <si>
    <t>Gender</t>
  </si>
  <si>
    <t>Country of Residence</t>
  </si>
  <si>
    <t>Country of                             Citizenship</t>
  </si>
  <si>
    <t>Start Date</t>
  </si>
  <si>
    <t>End Date</t>
  </si>
  <si>
    <t>Days of Coverage</t>
  </si>
  <si>
    <t>Premium Total</t>
  </si>
  <si>
    <t>Credit Card Information</t>
  </si>
  <si>
    <t>Group Information</t>
  </si>
  <si>
    <t>Organization Name:</t>
  </si>
  <si>
    <t>Contact Name:</t>
  </si>
  <si>
    <t>Phone Number:</t>
  </si>
  <si>
    <t>Email:</t>
  </si>
  <si>
    <t>Street Address:</t>
  </si>
  <si>
    <t>City:</t>
  </si>
  <si>
    <t>State:</t>
  </si>
  <si>
    <t>Zip Code:</t>
  </si>
  <si>
    <t xml:space="preserve">Credit Card Information  </t>
  </si>
  <si>
    <t>Card Type:</t>
  </si>
  <si>
    <t>Name on Card:</t>
  </si>
  <si>
    <t>Card Number:</t>
  </si>
  <si>
    <t>Exp. Date:</t>
  </si>
  <si>
    <t>Security Code:</t>
  </si>
  <si>
    <t>Premium Total:</t>
  </si>
  <si>
    <r>
      <rPr>
        <b/>
        <sz val="8"/>
        <color indexed="8"/>
        <rFont val="Calibri"/>
      </rPr>
      <t>SUBSCRIPTION</t>
    </r>
    <r>
      <rPr>
        <sz val="8"/>
        <color indexed="8"/>
        <rFont val="Calibri"/>
      </rPr>
      <t> The Sponsoring Organization (Sponsor) hereby applies and subscribes, for and on behalf of and as authorized agent and proxy for each of the group members listed on the Application Form on the reverse side hereof, to the Global Medical Services Group Insurance Trust, c/o MutualWealth Management Group, Carmel, IN, or its successor for Outreach Group Travel Medical Insurance (Group Insurance) as underwritten and offered by Sirius International Insurance Corporation (publ) (the Company) on the date of its receipt hereof, and as administered by the Company's authorized agent and plan administrator, International Medical Group, Inc. (IMG). The Sponsor and all such members understand and agree: (i) the insurance applied for is not general health insurance, but is intended for the members' use in the event of a sudden and unexpected illness or injury for which eligible coverage may be available, (ii) the Sponsor must pay premiums for the entire period of coverage applied for, and no coverage will be effective until this application has been accepted in writing by the Company or by IMG on its behalf, (iii) no modification or waiver relating to this application or the coverage applied for will be binding upon the Company or IMG unless approved in writing by an officer of the Company or IMG, and (iv) by submission of this application and/or any future claim for benefits, the Sponsor and all group members purposefully initiate and take advantage of the privilege of conducting business with the Company in Indiana, through IMG as its agent and administrator, and invoke the benefits and protections of Indiana law, and the contract of insurance represented by the Master Policy and evidenced by the Certificate(s) of insurance will be deemed issued and made in Indianapolis, IN, and sole and exclusive jurisdiction and venue for any court action or administrative proceeding relating to this insurance will be in Marion County, Indiana, for which the Sponsor and all group members hereby expressly consent. We consent and agree that Indiana law shall govern all rights and claims raised under this Certificate of Insurance.</t>
    </r>
  </si>
  <si>
    <r>
      <rPr>
        <b/>
        <sz val="8"/>
        <color indexed="8"/>
        <rFont val="Calibri"/>
      </rPr>
      <t>ACKNOWLEDGEMENT</t>
    </r>
    <r>
      <rPr>
        <sz val="8"/>
        <color indexed="8"/>
        <rFont val="Calibri"/>
      </rPr>
      <t> I (we) understand and agree that: (i) marketing brochures and certificate wordings are available prior to application upon request, (ii) the insurance agent/broker assigned to or assisting with this Application is the agent and representative of applicant(s), (iii) any injury, illness, sickness, disease, or other physical, medical, mental or nervous disorder, condition or ailment that, with reasonable medical certainty, existed at the time of application or at any time during the three years prior to the effective date of the insurance, whether or not previously manifested, symptomatic or known, diagnosed, treated, or disclosed to the Company prior to the effective date, and including any and all subsequent, chronic or recurring complications or consequences related thereto or resulting or arising therefrom (a "pre-existing condition"), will be excluded from coverage under this insurance, (iv) the subjects of insurance applied for are not intended or considered by the applicant(s), the Company or IMG to be resident, located, or to be performed in any particular state of the United States, and (v) the Company, as carrier and underwriter of the plan, is solely liable for the coverages and benefits to be provided thereunder, and IMG acts solely as agent for the Company and has no direct or independent liability under the Master Policy or any Certificate of Insurance.</t>
    </r>
  </si>
  <si>
    <r>
      <rPr>
        <b/>
        <sz val="8"/>
        <color indexed="8"/>
        <rFont val="Calibri"/>
      </rPr>
      <t>MEDICAL RELEASE</t>
    </r>
    <r>
      <rPr>
        <sz val="8"/>
        <color indexed="8"/>
        <rFont val="Calibri"/>
      </rPr>
      <t> I (we) authorize any doctor, practitioner of the healing arts, hospital, clinic, health care related facility, pharmacy, government agency, insurance agency, insurance company, group policyholder, employee or benefit plan administrator having information as to my (our) care, advice, treatment, diagnosis or prognosis of any physical or mental condition, and/or employment status, to provide such information to IMG and/or the Company and my producer/broker involved in procurement of this application and/or insurance coverage.</t>
    </r>
  </si>
  <si>
    <r>
      <rPr>
        <b/>
        <sz val="8"/>
        <color indexed="8"/>
        <rFont val="Calibri"/>
      </rPr>
      <t>CERTIFICATION</t>
    </r>
    <r>
      <rPr>
        <sz val="8"/>
        <color indexed="8"/>
        <rFont val="Calibri"/>
      </rPr>
      <t> The Sponsor and all group members hereby certify, represent and warrant that they have read the foregoing statements and the Group Insurance brochure (or same have been read or provided to such members), and they understand them, and that each group member listed: (i) is eligible to participate in the insurance program applied for as a traveler for whom domestic U.S. health care coverage is unavailable and (ii) is currently in good health and has not been diagnosed with, sought consultation or been treated for, and has not experienced manifestation or symptoms of and does not suffer from any pre-existing or other medical condition which he/she foresees may require treatment during this insurance or for which he/she intends to claim under this insurance. As the representative of the Sponsor and as proxy for each of the group members, the undersigned warrants his/her authority and capacity to so act and to bind the Sponsor and such members. By acceptance of coverage and/or submission of any claim for benefits, each group member ratifies and affirms the authority of the signer and Sponsor to so act and bind the member.</t>
    </r>
  </si>
  <si>
    <r>
      <rPr>
        <b/>
        <sz val="8"/>
        <color indexed="8"/>
        <rFont val="Calibri"/>
      </rPr>
      <t>PATIENT PROTECTION AND AFFORDABLE CARE ACT (PPACA)</t>
    </r>
    <r>
      <rPr>
        <sz val="8"/>
        <color indexed="8"/>
        <rFont val="Calibri"/>
      </rPr>
      <t> The Sponsor and all group members understand and agree that: (i) this insurance is not subject to, and does not provide benefits required by, PPACA, (ii) on January 1, 2014, PPACA will require U.S. citizens and certain U.S. residents to obtain PPACA compliant insurance coverage unless they are exempt from PPACA, and penalties may be imposed on U.S. citizens and U.S. residents who are required to maintain PPACA compliant coverage but do not do so, (iii) eligibility to purchase, extend or renew this product, or its terms and conditions, may be modified or amended based upon changes to applicable law, including PPACA, and (iv) The Sponsor and all group members understand that it is solely their responsibility to determine if PPACA is applicable to them.</t>
    </r>
  </si>
  <si>
    <t>I authorize IMG to debit my credit card or applicable account for the total amount due. This authorization will remain in effect for 12 months, unless earlier revoked by me in writing and IMG actually receives notice of revocation, whereupon continuing coverage may be impacted. Coverage purchased by credit card is subject to validation and acceptance by credit card company. Coverage purchased by eCheck is subject to confirmation of available funds. I agree to comply with the cardholder agreement and financial institution.</t>
  </si>
  <si>
    <t>**Upload completed form at https://www.missionsafe.com/upload-your-file/</t>
  </si>
  <si>
    <t>Billing Information</t>
  </si>
  <si>
    <t>Email Address:</t>
  </si>
  <si>
    <t>Expiration Month:</t>
  </si>
  <si>
    <t>Expiration Year:</t>
  </si>
  <si>
    <t>First &amp; Middle Name</t>
  </si>
  <si>
    <t>MISSIONARMOR PLANS</t>
  </si>
  <si>
    <t>International Insurance Enrollment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</si>
</sst>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164" formatCode="[$$-409]#,##0&quot; &quot;;\([$$-409]#,##0\)"/>
    <numFmt numFmtId="165" formatCode="[$$-409]\ #,##0.00"/>
    <numFmt numFmtId="166" formatCode="mm/dd/yyyy"/>
    <numFmt numFmtId="167" formatCode="&quot; &quot;[$$-409]* #,##0.00&quot; &quot;;&quot; &quot;[$$-409]* \(#,##0.00\);&quot; &quot;[$$-409]* &quot;-&quot;??&quot; &quot;"/>
    <numFmt numFmtId="168" formatCode="m/d"/>
    <numFmt numFmtId="169" formatCode="mmmm"/>
  </numFmts>
  <fonts count="23" x14ac:knownFonts="1">
    <font>
      <sz val="11"/>
      <color indexed="8"/>
      <name val="Calibri"/>
    </font>
    <font>
      <sz val="12"/>
      <color indexed="8"/>
      <name val="Calibri"/>
    </font>
    <font>
      <sz val="14"/>
      <color indexed="8"/>
      <name val="Calibri"/>
    </font>
    <font>
      <u/>
      <sz val="12"/>
      <color indexed="11"/>
      <name val="Calibri"/>
    </font>
    <font>
      <b/>
      <sz val="9"/>
      <color indexed="13"/>
      <name val="Calibri"/>
    </font>
    <font>
      <b/>
      <sz val="16"/>
      <color indexed="8"/>
      <name val="Calibri"/>
    </font>
    <font>
      <b/>
      <sz val="14"/>
      <color indexed="14"/>
      <name val="Calibri"/>
    </font>
    <font>
      <b/>
      <sz val="11"/>
      <color indexed="14"/>
      <name val="Calibri"/>
    </font>
    <font>
      <i/>
      <sz val="14"/>
      <color indexed="8"/>
      <name val="Calibri"/>
    </font>
    <font>
      <b/>
      <i/>
      <sz val="11"/>
      <color indexed="8"/>
      <name val="Calibri"/>
    </font>
    <font>
      <b/>
      <sz val="12"/>
      <color indexed="8"/>
      <name val="Calibri"/>
    </font>
    <font>
      <b/>
      <sz val="18"/>
      <color indexed="14"/>
      <name val="Calibri"/>
    </font>
    <font>
      <sz val="10"/>
      <color indexed="8"/>
      <name val="Calibri"/>
    </font>
    <font>
      <sz val="14"/>
      <color indexed="21"/>
      <name val="Calibri"/>
    </font>
    <font>
      <b/>
      <sz val="8"/>
      <color indexed="8"/>
      <name val="Calibri"/>
    </font>
    <font>
      <sz val="8"/>
      <color indexed="8"/>
      <name val="Calibri"/>
    </font>
    <font>
      <b/>
      <sz val="12"/>
      <color theme="0"/>
      <name val="Calibri"/>
      <family val="2"/>
    </font>
    <font>
      <sz val="10"/>
      <color indexed="8"/>
      <name val="Calibri"/>
      <family val="2"/>
    </font>
    <font>
      <sz val="14"/>
      <color indexed="8"/>
      <name val="Calibri"/>
      <family val="2"/>
    </font>
    <font>
      <sz val="11"/>
      <color indexed="8"/>
      <name val="Calibri"/>
      <family val="2"/>
    </font>
    <font>
      <sz val="12"/>
      <color indexed="8"/>
      <name val="Calibri"/>
      <family val="2"/>
    </font>
    <font>
      <b/>
      <sz val="14"/>
      <color indexed="14"/>
      <name val="Calibri"/>
      <family val="2"/>
    </font>
    <font>
      <b/>
      <sz val="16"/>
      <color indexed="8"/>
      <name val="Calibri"/>
      <family val="2"/>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2"/>
        <bgColor auto="1"/>
      </patternFill>
    </fill>
    <fill>
      <patternFill patternType="solid">
        <fgColor indexed="24"/>
        <bgColor auto="1"/>
      </patternFill>
    </fill>
    <fill>
      <patternFill patternType="solid">
        <fgColor indexed="12"/>
        <bgColor auto="1"/>
      </patternFill>
    </fill>
  </fills>
  <borders count="83">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medium">
        <color indexed="15"/>
      </top>
      <bottom style="thin">
        <color indexed="12"/>
      </bottom>
      <diagonal/>
    </border>
    <border>
      <left style="thin">
        <color indexed="12"/>
      </left>
      <right style="thin">
        <color indexed="12"/>
      </right>
      <top style="thin">
        <color indexed="12"/>
      </top>
      <bottom style="medium">
        <color indexed="8"/>
      </bottom>
      <diagonal/>
    </border>
    <border>
      <left style="thin">
        <color indexed="12"/>
      </left>
      <right style="thin">
        <color indexed="12"/>
      </right>
      <top style="thin">
        <color indexed="12"/>
      </top>
      <bottom style="thin">
        <color indexed="8"/>
      </bottom>
      <diagonal/>
    </border>
    <border>
      <left style="thin">
        <color indexed="12"/>
      </left>
      <right style="medium">
        <color indexed="8"/>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12"/>
      </left>
      <right style="thin">
        <color indexed="12"/>
      </right>
      <top style="thin">
        <color indexed="8"/>
      </top>
      <bottom/>
      <diagonal/>
    </border>
    <border>
      <left style="thin">
        <color indexed="12"/>
      </left>
      <right style="thin">
        <color indexed="12"/>
      </right>
      <top style="thin">
        <color indexed="12"/>
      </top>
      <bottom/>
      <diagonal/>
    </border>
    <border>
      <left style="medium">
        <color indexed="8"/>
      </left>
      <right/>
      <top/>
      <bottom/>
      <diagonal/>
    </border>
    <border>
      <left/>
      <right/>
      <top/>
      <bottom/>
      <diagonal/>
    </border>
    <border>
      <left style="thin">
        <color indexed="8"/>
      </left>
      <right style="thin">
        <color indexed="8"/>
      </right>
      <top style="thin">
        <color indexed="8"/>
      </top>
      <bottom style="thin">
        <color indexed="15"/>
      </bottom>
      <diagonal/>
    </border>
    <border>
      <left style="thin">
        <color indexed="8"/>
      </left>
      <right style="thin">
        <color indexed="8"/>
      </right>
      <top style="thin">
        <color indexed="15"/>
      </top>
      <bottom style="thin">
        <color indexed="8"/>
      </bottom>
      <diagonal/>
    </border>
    <border>
      <left style="thin">
        <color indexed="12"/>
      </left>
      <right/>
      <top style="thin">
        <color indexed="12"/>
      </top>
      <bottom style="medium">
        <color indexed="20"/>
      </bottom>
      <diagonal/>
    </border>
    <border>
      <left/>
      <right style="thin">
        <color indexed="20"/>
      </right>
      <top style="thin">
        <color indexed="12"/>
      </top>
      <bottom style="medium">
        <color indexed="20"/>
      </bottom>
      <diagonal/>
    </border>
    <border>
      <left style="thin">
        <color indexed="20"/>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style="medium">
        <color indexed="20"/>
      </top>
      <bottom style="thin">
        <color indexed="23"/>
      </bottom>
      <diagonal/>
    </border>
    <border>
      <left style="thin">
        <color indexed="23"/>
      </left>
      <right style="thin">
        <color indexed="20"/>
      </right>
      <top style="medium">
        <color indexed="20"/>
      </top>
      <bottom style="thin">
        <color indexed="23"/>
      </bottom>
      <diagonal/>
    </border>
    <border>
      <left style="thin">
        <color indexed="20"/>
      </left>
      <right/>
      <top/>
      <bottom/>
      <diagonal/>
    </border>
    <border>
      <left/>
      <right style="thin">
        <color indexed="12"/>
      </right>
      <top/>
      <bottom/>
      <diagonal/>
    </border>
    <border>
      <left style="thin">
        <color indexed="12"/>
      </left>
      <right/>
      <top style="thin">
        <color indexed="23"/>
      </top>
      <bottom style="thin">
        <color indexed="23"/>
      </bottom>
      <diagonal/>
    </border>
    <border>
      <left style="thin">
        <color indexed="23"/>
      </left>
      <right style="thin">
        <color indexed="20"/>
      </right>
      <top style="thin">
        <color indexed="23"/>
      </top>
      <bottom style="thin">
        <color indexed="23"/>
      </bottom>
      <diagonal/>
    </border>
    <border>
      <left/>
      <right/>
      <top/>
      <bottom style="thin">
        <color indexed="12"/>
      </bottom>
      <diagonal/>
    </border>
    <border>
      <left/>
      <right/>
      <top style="thin">
        <color indexed="12"/>
      </top>
      <bottom style="thin">
        <color indexed="12"/>
      </bottom>
      <diagonal/>
    </border>
    <border>
      <left style="thin">
        <color indexed="12"/>
      </left>
      <right/>
      <top style="thin">
        <color indexed="23"/>
      </top>
      <bottom/>
      <diagonal/>
    </border>
    <border>
      <left style="thin">
        <color indexed="12"/>
      </left>
      <right/>
      <top/>
      <bottom style="medium">
        <color indexed="20"/>
      </bottom>
      <diagonal/>
    </border>
    <border>
      <left/>
      <right/>
      <top style="thin">
        <color indexed="23"/>
      </top>
      <bottom style="medium">
        <color indexed="20"/>
      </bottom>
      <diagonal/>
    </border>
    <border>
      <left/>
      <right/>
      <top/>
      <bottom style="thick">
        <color indexed="14"/>
      </bottom>
      <diagonal/>
    </border>
    <border>
      <left style="thin">
        <color indexed="20"/>
      </left>
      <right/>
      <top style="thick">
        <color indexed="14"/>
      </top>
      <bottom/>
      <diagonal/>
    </border>
    <border>
      <left/>
      <right/>
      <top style="thin">
        <color indexed="23"/>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bottom style="thin">
        <color indexed="12"/>
      </bottom>
      <diagonal/>
    </border>
    <border>
      <left style="thin">
        <color indexed="23"/>
      </left>
      <right style="thin">
        <color indexed="20"/>
      </right>
      <top/>
      <bottom style="thin">
        <color indexed="23"/>
      </bottom>
      <diagonal/>
    </border>
    <border>
      <left style="thin">
        <color indexed="23"/>
      </left>
      <right style="thin">
        <color indexed="64"/>
      </right>
      <top style="thin">
        <color indexed="23"/>
      </top>
      <bottom style="thin">
        <color indexed="64"/>
      </bottom>
      <diagonal/>
    </border>
    <border>
      <left style="thin">
        <color indexed="12"/>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12"/>
      </left>
      <right style="thin">
        <color indexed="12"/>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s>
  <cellStyleXfs count="1">
    <xf numFmtId="0" fontId="0" fillId="0" borderId="0" applyNumberFormat="0" applyFill="0" applyBorder="0" applyProtection="0"/>
  </cellStyleXfs>
  <cellXfs count="146">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0" fontId="0" fillId="0" borderId="3" xfId="0" applyBorder="1"/>
    <xf numFmtId="0" fontId="0" fillId="0" borderId="4" xfId="0" applyBorder="1"/>
    <xf numFmtId="0" fontId="0" fillId="0" borderId="5" xfId="0" applyBorder="1"/>
    <xf numFmtId="0" fontId="0" fillId="0" borderId="9" xfId="0" applyBorder="1"/>
    <xf numFmtId="0" fontId="6" fillId="5" borderId="10" xfId="0" applyFont="1" applyFill="1" applyBorder="1"/>
    <xf numFmtId="49" fontId="7" fillId="5" borderId="10" xfId="0" applyNumberFormat="1" applyFont="1" applyFill="1" applyBorder="1" applyAlignment="1">
      <alignment horizontal="center"/>
    </xf>
    <xf numFmtId="49" fontId="7" fillId="5" borderId="10" xfId="0" applyNumberFormat="1" applyFont="1" applyFill="1" applyBorder="1"/>
    <xf numFmtId="164" fontId="0" fillId="0" borderId="10" xfId="0" applyNumberFormat="1" applyBorder="1"/>
    <xf numFmtId="165" fontId="0" fillId="0" borderId="10" xfId="0" applyNumberFormat="1" applyBorder="1" applyAlignment="1">
      <alignment horizontal="center"/>
    </xf>
    <xf numFmtId="0" fontId="0" fillId="0" borderId="17" xfId="0" applyBorder="1"/>
    <xf numFmtId="0" fontId="0" fillId="0" borderId="18" xfId="0" applyBorder="1"/>
    <xf numFmtId="0" fontId="0" fillId="0" borderId="19" xfId="0" applyBorder="1"/>
    <xf numFmtId="49" fontId="10" fillId="7" borderId="10" xfId="0" applyNumberFormat="1" applyFont="1" applyFill="1" applyBorder="1" applyAlignment="1">
      <alignment horizontal="center" vertical="center"/>
    </xf>
    <xf numFmtId="49" fontId="10" fillId="7" borderId="10" xfId="0" applyNumberFormat="1" applyFont="1" applyFill="1" applyBorder="1" applyAlignment="1">
      <alignment horizontal="center" vertical="center" wrapText="1"/>
    </xf>
    <xf numFmtId="0" fontId="0" fillId="0" borderId="17" xfId="0" applyNumberFormat="1" applyBorder="1"/>
    <xf numFmtId="49" fontId="0" fillId="0" borderId="10" xfId="0" applyNumberFormat="1" applyBorder="1"/>
    <xf numFmtId="166" fontId="0" fillId="0" borderId="10" xfId="0" applyNumberFormat="1" applyBorder="1"/>
    <xf numFmtId="14" fontId="0" fillId="0" borderId="10" xfId="0" applyNumberFormat="1" applyBorder="1"/>
    <xf numFmtId="167" fontId="0" fillId="0" borderId="10" xfId="0" applyNumberFormat="1" applyBorder="1"/>
    <xf numFmtId="0" fontId="0" fillId="0" borderId="10" xfId="0" applyBorder="1"/>
    <xf numFmtId="14" fontId="0" fillId="0" borderId="22" xfId="0" applyNumberFormat="1" applyBorder="1"/>
    <xf numFmtId="14" fontId="0" fillId="0" borderId="23" xfId="0" applyNumberFormat="1" applyBorder="1"/>
    <xf numFmtId="0" fontId="12" fillId="4" borderId="27" xfId="0" applyFont="1" applyFill="1" applyBorder="1" applyAlignment="1">
      <alignment vertical="center" wrapText="1"/>
    </xf>
    <xf numFmtId="0" fontId="0" fillId="4" borderId="27" xfId="0" applyFill="1" applyBorder="1"/>
    <xf numFmtId="0" fontId="0" fillId="4" borderId="28" xfId="0" applyFill="1" applyBorder="1"/>
    <xf numFmtId="49" fontId="13" fillId="9" borderId="29" xfId="0" applyNumberFormat="1" applyFont="1" applyFill="1" applyBorder="1" applyAlignment="1">
      <alignment vertical="center" wrapText="1"/>
    </xf>
    <xf numFmtId="49" fontId="2" fillId="4" borderId="30" xfId="0" applyNumberFormat="1" applyFont="1" applyFill="1" applyBorder="1" applyAlignment="1">
      <alignment vertical="center" wrapText="1"/>
    </xf>
    <xf numFmtId="0" fontId="2" fillId="10" borderId="21" xfId="0" applyFont="1" applyFill="1" applyBorder="1" applyAlignment="1">
      <alignment vertical="center" wrapText="1"/>
    </xf>
    <xf numFmtId="0" fontId="0" fillId="4" borderId="21" xfId="0" applyFill="1" applyBorder="1"/>
    <xf numFmtId="0" fontId="0" fillId="4" borderId="32" xfId="0" applyFill="1" applyBorder="1"/>
    <xf numFmtId="49" fontId="13" fillId="9" borderId="33" xfId="0" applyNumberFormat="1" applyFont="1" applyFill="1" applyBorder="1" applyAlignment="1">
      <alignment vertical="center" wrapText="1"/>
    </xf>
    <xf numFmtId="49" fontId="2" fillId="4" borderId="34" xfId="0" applyNumberFormat="1" applyFont="1" applyFill="1" applyBorder="1" applyAlignment="1">
      <alignment vertical="center" wrapText="1"/>
    </xf>
    <xf numFmtId="0" fontId="12" fillId="4" borderId="35" xfId="0" applyFont="1" applyFill="1" applyBorder="1" applyAlignment="1">
      <alignment vertical="center" wrapText="1"/>
    </xf>
    <xf numFmtId="0" fontId="2" fillId="4" borderId="34" xfId="0" applyNumberFormat="1" applyFont="1" applyFill="1" applyBorder="1" applyAlignment="1">
      <alignment vertical="center" wrapText="1"/>
    </xf>
    <xf numFmtId="0" fontId="12" fillId="4" borderId="36" xfId="0" applyFont="1" applyFill="1" applyBorder="1" applyAlignment="1">
      <alignment vertical="center" wrapText="1"/>
    </xf>
    <xf numFmtId="49" fontId="13" fillId="9" borderId="37" xfId="0" applyNumberFormat="1" applyFont="1" applyFill="1" applyBorder="1" applyAlignment="1">
      <alignment vertical="center" wrapText="1"/>
    </xf>
    <xf numFmtId="168" fontId="2" fillId="4" borderId="34" xfId="0" applyNumberFormat="1" applyFont="1" applyFill="1" applyBorder="1" applyAlignment="1">
      <alignment vertical="center" wrapText="1"/>
    </xf>
    <xf numFmtId="165" fontId="2" fillId="4" borderId="34" xfId="0" applyNumberFormat="1" applyFont="1" applyFill="1" applyBorder="1" applyAlignment="1">
      <alignment vertical="center" wrapText="1"/>
    </xf>
    <xf numFmtId="0" fontId="0" fillId="4" borderId="37" xfId="0" applyFill="1" applyBorder="1" applyAlignment="1">
      <alignment vertical="center"/>
    </xf>
    <xf numFmtId="0" fontId="0" fillId="4" borderId="42" xfId="0" applyFill="1" applyBorder="1"/>
    <xf numFmtId="0" fontId="0" fillId="4" borderId="44" xfId="0" applyFill="1" applyBorder="1"/>
    <xf numFmtId="0" fontId="0" fillId="4" borderId="35" xfId="0" applyFill="1" applyBorder="1"/>
    <xf numFmtId="0" fontId="0" fillId="4" borderId="47" xfId="0" applyFill="1" applyBorder="1"/>
    <xf numFmtId="0" fontId="12" fillId="0" borderId="26" xfId="0" applyFont="1" applyFill="1" applyBorder="1" applyAlignment="1">
      <alignment vertical="center" wrapText="1"/>
    </xf>
    <xf numFmtId="0" fontId="2" fillId="0" borderId="31" xfId="0" applyFont="1" applyFill="1" applyBorder="1" applyAlignment="1">
      <alignment vertical="center" wrapText="1"/>
    </xf>
    <xf numFmtId="0" fontId="12" fillId="0" borderId="40" xfId="0" applyFont="1" applyFill="1" applyBorder="1" applyAlignment="1">
      <alignment vertical="center" wrapText="1"/>
    </xf>
    <xf numFmtId="0" fontId="2" fillId="0" borderId="41" xfId="0" applyFont="1" applyFill="1" applyBorder="1" applyAlignment="1">
      <alignment vertical="center" wrapText="1"/>
    </xf>
    <xf numFmtId="0" fontId="0" fillId="0" borderId="21" xfId="0" applyFill="1" applyBorder="1"/>
    <xf numFmtId="0" fontId="0" fillId="0" borderId="35" xfId="0" applyFill="1" applyBorder="1"/>
    <xf numFmtId="0" fontId="0" fillId="0" borderId="0" xfId="0" applyNumberFormat="1" applyFill="1"/>
    <xf numFmtId="49" fontId="2" fillId="4" borderId="48" xfId="0" applyNumberFormat="1" applyFont="1" applyFill="1" applyBorder="1" applyAlignment="1">
      <alignment vertical="center" wrapText="1"/>
    </xf>
    <xf numFmtId="0" fontId="2" fillId="0" borderId="21" xfId="0" applyFont="1" applyFill="1" applyBorder="1" applyAlignment="1">
      <alignment vertical="center" wrapText="1"/>
    </xf>
    <xf numFmtId="49" fontId="2" fillId="4" borderId="49" xfId="0" applyNumberFormat="1" applyFont="1" applyFill="1" applyBorder="1" applyAlignment="1">
      <alignment vertical="center" wrapText="1"/>
    </xf>
    <xf numFmtId="49" fontId="4" fillId="0" borderId="27" xfId="0" applyNumberFormat="1" applyFont="1" applyBorder="1" applyAlignment="1"/>
    <xf numFmtId="49" fontId="4" fillId="0" borderId="28" xfId="0" applyNumberFormat="1" applyFont="1" applyBorder="1" applyAlignment="1"/>
    <xf numFmtId="49" fontId="4" fillId="0" borderId="50" xfId="0" applyNumberFormat="1" applyFont="1" applyBorder="1" applyAlignment="1"/>
    <xf numFmtId="49" fontId="4" fillId="0" borderId="21" xfId="0" applyNumberFormat="1" applyFont="1" applyBorder="1" applyAlignment="1"/>
    <xf numFmtId="49" fontId="4" fillId="0" borderId="32" xfId="0" applyNumberFormat="1" applyFont="1" applyBorder="1" applyAlignment="1"/>
    <xf numFmtId="49" fontId="17" fillId="0" borderId="54" xfId="0" applyNumberFormat="1" applyFont="1" applyBorder="1" applyAlignment="1"/>
    <xf numFmtId="49" fontId="17" fillId="0" borderId="57" xfId="0" applyNumberFormat="1" applyFont="1" applyBorder="1" applyAlignment="1"/>
    <xf numFmtId="49" fontId="16" fillId="11" borderId="60" xfId="0" applyNumberFormat="1" applyFont="1" applyFill="1" applyBorder="1" applyAlignment="1"/>
    <xf numFmtId="49" fontId="16" fillId="11" borderId="61" xfId="0" applyNumberFormat="1" applyFont="1" applyFill="1" applyBorder="1" applyAlignment="1"/>
    <xf numFmtId="49" fontId="16" fillId="11" borderId="62" xfId="0" applyNumberFormat="1" applyFont="1" applyFill="1" applyBorder="1" applyAlignment="1"/>
    <xf numFmtId="0" fontId="20" fillId="0" borderId="78" xfId="0" applyNumberFormat="1" applyFont="1" applyBorder="1"/>
    <xf numFmtId="0" fontId="2" fillId="4" borderId="79" xfId="0" applyFont="1" applyFill="1" applyBorder="1" applyAlignment="1">
      <alignment horizontal="left" vertical="center"/>
    </xf>
    <xf numFmtId="0" fontId="0" fillId="0" borderId="79" xfId="0" applyBorder="1"/>
    <xf numFmtId="164" fontId="0" fillId="0" borderId="18" xfId="0" applyNumberFormat="1" applyBorder="1"/>
    <xf numFmtId="165" fontId="0" fillId="0" borderId="18" xfId="0" applyNumberFormat="1" applyBorder="1" applyAlignment="1">
      <alignment horizontal="center"/>
    </xf>
    <xf numFmtId="49" fontId="21" fillId="5" borderId="10" xfId="0" applyNumberFormat="1" applyFont="1" applyFill="1" applyBorder="1"/>
    <xf numFmtId="0" fontId="1" fillId="0" borderId="0" xfId="0" applyFont="1" applyAlignment="1">
      <alignment horizontal="left" wrapText="1"/>
    </xf>
    <xf numFmtId="0" fontId="0" fillId="0" borderId="0" xfId="0"/>
    <xf numFmtId="49" fontId="17" fillId="0" borderId="73" xfId="0" applyNumberFormat="1" applyFont="1" applyBorder="1" applyAlignment="1">
      <alignment horizontal="left"/>
    </xf>
    <xf numFmtId="49" fontId="17" fillId="0" borderId="74" xfId="0" applyNumberFormat="1" applyFont="1" applyBorder="1" applyAlignment="1">
      <alignment horizontal="left"/>
    </xf>
    <xf numFmtId="165" fontId="2" fillId="0" borderId="75" xfId="0" applyNumberFormat="1" applyFont="1" applyBorder="1" applyAlignment="1">
      <alignment horizontal="center"/>
    </xf>
    <xf numFmtId="165" fontId="2" fillId="0" borderId="76" xfId="0" applyNumberFormat="1" applyFont="1" applyBorder="1" applyAlignment="1">
      <alignment horizontal="center"/>
    </xf>
    <xf numFmtId="165" fontId="2" fillId="0" borderId="77" xfId="0" applyNumberFormat="1" applyFont="1" applyBorder="1" applyAlignment="1">
      <alignment horizontal="center"/>
    </xf>
    <xf numFmtId="49" fontId="9" fillId="6" borderId="80" xfId="0" applyNumberFormat="1" applyFont="1" applyFill="1" applyBorder="1" applyAlignment="1">
      <alignment horizontal="center"/>
    </xf>
    <xf numFmtId="49" fontId="9" fillId="6" borderId="81" xfId="0" applyNumberFormat="1" applyFont="1" applyFill="1" applyBorder="1" applyAlignment="1">
      <alignment horizontal="center"/>
    </xf>
    <xf numFmtId="49" fontId="9" fillId="6" borderId="82" xfId="0" applyNumberFormat="1" applyFont="1" applyFill="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49" fontId="17" fillId="0" borderId="63" xfId="0" applyNumberFormat="1" applyFont="1" applyBorder="1" applyAlignment="1">
      <alignment horizontal="left"/>
    </xf>
    <xf numFmtId="49" fontId="17" fillId="0" borderId="64" xfId="0" applyNumberFormat="1" applyFont="1" applyBorder="1" applyAlignment="1">
      <alignment horizontal="left"/>
    </xf>
    <xf numFmtId="49" fontId="17" fillId="0" borderId="65" xfId="0" applyNumberFormat="1" applyFont="1" applyBorder="1" applyAlignment="1">
      <alignment horizontal="center"/>
    </xf>
    <xf numFmtId="49" fontId="17" fillId="0" borderId="66" xfId="0" applyNumberFormat="1" applyFont="1" applyBorder="1" applyAlignment="1">
      <alignment horizontal="center"/>
    </xf>
    <xf numFmtId="49" fontId="17" fillId="0" borderId="67" xfId="0" applyNumberFormat="1" applyFont="1" applyBorder="1" applyAlignment="1">
      <alignment horizontal="center"/>
    </xf>
    <xf numFmtId="49" fontId="17" fillId="0" borderId="68" xfId="0" applyNumberFormat="1" applyFont="1" applyBorder="1" applyAlignment="1">
      <alignment horizontal="left"/>
    </xf>
    <xf numFmtId="49" fontId="17" fillId="0" borderId="69" xfId="0" applyNumberFormat="1" applyFont="1" applyBorder="1" applyAlignment="1">
      <alignment horizontal="left"/>
    </xf>
    <xf numFmtId="49" fontId="2" fillId="0" borderId="70" xfId="0" applyNumberFormat="1" applyFont="1" applyBorder="1" applyAlignment="1">
      <alignment horizontal="center"/>
    </xf>
    <xf numFmtId="49" fontId="2" fillId="0" borderId="71" xfId="0" applyNumberFormat="1" applyFont="1" applyBorder="1" applyAlignment="1">
      <alignment horizontal="center"/>
    </xf>
    <xf numFmtId="49" fontId="2" fillId="0" borderId="72" xfId="0" applyNumberFormat="1" applyFont="1" applyBorder="1" applyAlignment="1">
      <alignment horizontal="center"/>
    </xf>
    <xf numFmtId="49" fontId="18" fillId="0" borderId="70" xfId="0" applyNumberFormat="1" applyFont="1" applyBorder="1" applyAlignment="1">
      <alignment horizontal="center"/>
    </xf>
    <xf numFmtId="49" fontId="18" fillId="0" borderId="71" xfId="0" applyNumberFormat="1" applyFont="1" applyBorder="1" applyAlignment="1">
      <alignment horizontal="center"/>
    </xf>
    <xf numFmtId="49" fontId="18" fillId="0" borderId="72" xfId="0" applyNumberFormat="1" applyFont="1" applyBorder="1" applyAlignment="1">
      <alignment horizontal="center"/>
    </xf>
    <xf numFmtId="169" fontId="0" fillId="0" borderId="70" xfId="0" applyNumberFormat="1" applyBorder="1" applyAlignment="1">
      <alignment horizontal="center"/>
    </xf>
    <xf numFmtId="169" fontId="0" fillId="0" borderId="71" xfId="0" applyNumberFormat="1" applyBorder="1" applyAlignment="1">
      <alignment horizontal="center"/>
    </xf>
    <xf numFmtId="169" fontId="0" fillId="0" borderId="72" xfId="0" applyNumberFormat="1" applyBorder="1" applyAlignment="1">
      <alignment horizontal="center"/>
    </xf>
    <xf numFmtId="0" fontId="19" fillId="0" borderId="70" xfId="0" applyNumberFormat="1" applyFont="1" applyBorder="1" applyAlignment="1">
      <alignment horizontal="center"/>
    </xf>
    <xf numFmtId="0" fontId="19" fillId="0" borderId="71" xfId="0" applyNumberFormat="1" applyFont="1" applyBorder="1" applyAlignment="1">
      <alignment horizontal="center"/>
    </xf>
    <xf numFmtId="0" fontId="19" fillId="0" borderId="72" xfId="0" applyNumberFormat="1" applyFont="1" applyBorder="1" applyAlignment="1">
      <alignment horizontal="center"/>
    </xf>
    <xf numFmtId="0" fontId="2" fillId="0" borderId="70" xfId="0" applyNumberFormat="1" applyFont="1" applyBorder="1" applyAlignment="1">
      <alignment horizontal="center"/>
    </xf>
    <xf numFmtId="0" fontId="2" fillId="0" borderId="71" xfId="0" applyNumberFormat="1" applyFont="1" applyBorder="1" applyAlignment="1">
      <alignment horizontal="center"/>
    </xf>
    <xf numFmtId="0" fontId="2" fillId="0" borderId="72" xfId="0" applyNumberFormat="1" applyFont="1" applyBorder="1" applyAlignment="1">
      <alignment horizontal="center"/>
    </xf>
    <xf numFmtId="49" fontId="16" fillId="11" borderId="51" xfId="0" applyNumberFormat="1" applyFont="1" applyFill="1" applyBorder="1" applyAlignment="1">
      <alignment horizontal="center"/>
    </xf>
    <xf numFmtId="49" fontId="16" fillId="11" borderId="52" xfId="0" applyNumberFormat="1" applyFont="1" applyFill="1" applyBorder="1" applyAlignment="1">
      <alignment horizontal="center"/>
    </xf>
    <xf numFmtId="49" fontId="16" fillId="11" borderId="53" xfId="0" applyNumberFormat="1" applyFont="1" applyFill="1" applyBorder="1" applyAlignment="1">
      <alignment horizontal="center"/>
    </xf>
    <xf numFmtId="49" fontId="0" fillId="0" borderId="13" xfId="0" applyNumberFormat="1" applyBorder="1" applyAlignment="1">
      <alignment horizontal="left"/>
    </xf>
    <xf numFmtId="0" fontId="0" fillId="0" borderId="14" xfId="0" applyBorder="1" applyAlignment="1">
      <alignment horizontal="left"/>
    </xf>
    <xf numFmtId="49" fontId="6" fillId="5" borderId="20" xfId="0" applyNumberFormat="1" applyFont="1" applyFill="1" applyBorder="1" applyAlignment="1">
      <alignment horizontal="center"/>
    </xf>
    <xf numFmtId="0" fontId="6" fillId="5" borderId="21" xfId="0" applyFont="1" applyFill="1" applyBorder="1" applyAlignment="1">
      <alignment horizontal="center"/>
    </xf>
    <xf numFmtId="49" fontId="6" fillId="5" borderId="6" xfId="0" applyNumberFormat="1"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49" fontId="2" fillId="0" borderId="10" xfId="0" applyNumberFormat="1"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49" fontId="2" fillId="0" borderId="13" xfId="0" applyNumberFormat="1"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49" fontId="2" fillId="0" borderId="15" xfId="0" applyNumberFormat="1" applyFont="1" applyBorder="1" applyAlignment="1">
      <alignment horizontal="left"/>
    </xf>
    <xf numFmtId="49" fontId="2" fillId="0" borderId="16" xfId="0" applyNumberFormat="1" applyFont="1" applyBorder="1" applyAlignment="1">
      <alignment horizontal="left"/>
    </xf>
    <xf numFmtId="8" fontId="2" fillId="0" borderId="13" xfId="0" applyNumberFormat="1" applyFont="1" applyBorder="1" applyAlignment="1">
      <alignment horizontal="left"/>
    </xf>
    <xf numFmtId="49" fontId="2" fillId="4" borderId="11" xfId="0" applyNumberFormat="1" applyFont="1" applyFill="1" applyBorder="1" applyAlignment="1">
      <alignment horizontal="left" vertical="center"/>
    </xf>
    <xf numFmtId="0" fontId="2" fillId="4" borderId="10" xfId="0" applyFont="1" applyFill="1" applyBorder="1" applyAlignment="1">
      <alignment horizontal="left" vertical="center"/>
    </xf>
    <xf numFmtId="49" fontId="22" fillId="0" borderId="2" xfId="0" applyNumberFormat="1" applyFont="1" applyBorder="1" applyAlignment="1">
      <alignment horizontal="center"/>
    </xf>
    <xf numFmtId="0" fontId="5" fillId="0" borderId="2" xfId="0" applyFont="1" applyBorder="1" applyAlignment="1">
      <alignment horizontal="center"/>
    </xf>
    <xf numFmtId="49" fontId="11" fillId="8" borderId="24" xfId="0" applyNumberFormat="1" applyFont="1" applyFill="1" applyBorder="1" applyAlignment="1">
      <alignment horizontal="center" vertical="center" wrapText="1"/>
    </xf>
    <xf numFmtId="0" fontId="11" fillId="8" borderId="25" xfId="0" applyFont="1" applyFill="1" applyBorder="1" applyAlignment="1">
      <alignment horizontal="center" vertical="center" wrapText="1"/>
    </xf>
    <xf numFmtId="49" fontId="11" fillId="8" borderId="38" xfId="0" applyNumberFormat="1" applyFont="1" applyFill="1" applyBorder="1" applyAlignment="1">
      <alignment horizontal="center" vertical="center" wrapText="1"/>
    </xf>
    <xf numFmtId="0" fontId="11" fillId="8" borderId="39" xfId="0" applyFont="1" applyFill="1" applyBorder="1" applyAlignment="1">
      <alignment horizontal="center" vertical="center" wrapText="1"/>
    </xf>
    <xf numFmtId="49" fontId="15" fillId="4" borderId="19" xfId="0" applyNumberFormat="1" applyFont="1" applyFill="1" applyBorder="1" applyAlignment="1">
      <alignment horizontal="left" vertical="center" wrapText="1"/>
    </xf>
    <xf numFmtId="0" fontId="15" fillId="4" borderId="46" xfId="0" applyFont="1" applyFill="1" applyBorder="1" applyAlignment="1">
      <alignment horizontal="left" vertical="center" wrapText="1"/>
    </xf>
    <xf numFmtId="49" fontId="14" fillId="4" borderId="43" xfId="0" applyNumberFormat="1" applyFont="1" applyFill="1" applyBorder="1" applyAlignment="1">
      <alignment horizontal="left" vertical="center" wrapText="1"/>
    </xf>
    <xf numFmtId="0" fontId="14" fillId="4" borderId="44" xfId="0" applyFont="1" applyFill="1" applyBorder="1" applyAlignment="1">
      <alignment horizontal="left" vertical="center" wrapText="1"/>
    </xf>
    <xf numFmtId="49" fontId="14" fillId="4" borderId="1" xfId="0" applyNumberFormat="1" applyFont="1" applyFill="1" applyBorder="1" applyAlignment="1">
      <alignment horizontal="left" vertical="center" wrapText="1"/>
    </xf>
    <xf numFmtId="0" fontId="14" fillId="4" borderId="45" xfId="0" applyFont="1" applyFill="1" applyBorder="1" applyAlignment="1">
      <alignment horizontal="left" vertic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335B74"/>
      <rgbColor rgb="FFFFFFFF"/>
      <rgbColor rgb="FF8A182E"/>
      <rgbColor rgb="FFFF0000"/>
      <rgbColor rgb="FFFFFF00"/>
      <rgbColor rgb="FFD6DEE3"/>
      <rgbColor rgb="FF62A39F"/>
      <rgbColor rgb="FF7F7F7F"/>
      <rgbColor rgb="FF262626"/>
      <rgbColor rgb="FFDFECEB"/>
      <rgbColor rgb="FFA5A5A5"/>
      <rgbColor rgb="FFDAEEF3"/>
      <rgbColor rgb="FFEDF6F9"/>
      <rgbColor rgb="FF6EAC1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25400</xdr:colOff>
      <xdr:row>0</xdr:row>
      <xdr:rowOff>63500</xdr:rowOff>
    </xdr:from>
    <xdr:to>
      <xdr:col>10</xdr:col>
      <xdr:colOff>1308100</xdr:colOff>
      <xdr:row>2</xdr:row>
      <xdr:rowOff>169931</xdr:rowOff>
    </xdr:to>
    <xdr:pic>
      <xdr:nvPicPr>
        <xdr:cNvPr id="2" name="Picture 1" descr="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779000" y="63500"/>
          <a:ext cx="2705101" cy="487432"/>
        </a:xfrm>
        <a:prstGeom prst="rect">
          <a:avLst/>
        </a:prstGeom>
        <a:ln w="12700" cap="flat">
          <a:noFill/>
          <a:miter lim="400000"/>
        </a:ln>
        <a:effectLst/>
      </xdr:spPr>
    </xdr:pic>
    <xdr:clientData/>
  </xdr:twoCellAnchor>
  <xdr:twoCellAnchor>
    <xdr:from>
      <xdr:col>1</xdr:col>
      <xdr:colOff>38100</xdr:colOff>
      <xdr:row>0</xdr:row>
      <xdr:rowOff>188594</xdr:rowOff>
    </xdr:from>
    <xdr:to>
      <xdr:col>2</xdr:col>
      <xdr:colOff>1179465</xdr:colOff>
      <xdr:row>4</xdr:row>
      <xdr:rowOff>38098</xdr:rowOff>
    </xdr:to>
    <xdr:pic>
      <xdr:nvPicPr>
        <xdr:cNvPr id="3" name="Picture 12" descr="Picture 1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292100" y="188593"/>
          <a:ext cx="2665366" cy="611506"/>
        </a:xfrm>
        <a:prstGeom prst="rect">
          <a:avLst/>
        </a:prstGeom>
        <a:solidFill>
          <a:schemeClr val="bg1"/>
        </a:solidFill>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1CADE4"/>
      </a:accent1>
      <a:accent2>
        <a:srgbClr val="2683C6"/>
      </a:accent2>
      <a:accent3>
        <a:srgbClr val="27CED7"/>
      </a:accent3>
      <a:accent4>
        <a:srgbClr val="42BA97"/>
      </a:accent4>
      <a:accent5>
        <a:srgbClr val="3E8853"/>
      </a:accent5>
      <a:accent6>
        <a:srgbClr val="62A39F"/>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3.2" customHeight="1" x14ac:dyDescent="0.3"/>
  <cols>
    <col min="1" max="1" width="2" customWidth="1"/>
    <col min="2" max="4" width="30.5546875" customWidth="1"/>
  </cols>
  <sheetData>
    <row r="3" spans="2:4" ht="0" hidden="1" customHeight="1" x14ac:dyDescent="0.3">
      <c r="B3" s="76" t="s">
        <v>0</v>
      </c>
      <c r="C3" s="77"/>
      <c r="D3" s="77"/>
    </row>
    <row r="7" spans="2:4" ht="18" x14ac:dyDescent="0.35">
      <c r="B7" s="1" t="s">
        <v>1</v>
      </c>
      <c r="C7" s="1" t="s">
        <v>2</v>
      </c>
      <c r="D7" s="1" t="s">
        <v>3</v>
      </c>
    </row>
    <row r="9" spans="2:4" ht="15.6" x14ac:dyDescent="0.3">
      <c r="B9" s="2" t="s">
        <v>4</v>
      </c>
      <c r="C9" s="2"/>
      <c r="D9" s="2"/>
    </row>
    <row r="10" spans="2:4" ht="15.6" x14ac:dyDescent="0.3">
      <c r="B10" s="3"/>
      <c r="C10" s="3" t="s">
        <v>5</v>
      </c>
      <c r="D10" s="4" t="s">
        <v>4</v>
      </c>
    </row>
    <row r="11" spans="2:4" ht="15.6" x14ac:dyDescent="0.3">
      <c r="B11" s="2" t="s">
        <v>32</v>
      </c>
      <c r="C11" s="2"/>
      <c r="D11" s="2"/>
    </row>
    <row r="12" spans="2:4" ht="15.6" x14ac:dyDescent="0.3">
      <c r="B12" s="3"/>
      <c r="C12" s="3" t="s">
        <v>5</v>
      </c>
      <c r="D12" s="4" t="s">
        <v>32</v>
      </c>
    </row>
  </sheetData>
  <mergeCells count="1">
    <mergeCell ref="B3:D3"/>
  </mergeCells>
  <hyperlinks>
    <hyperlink ref="D10" location="'MissionArmor Enrollment Form'!R1C1" display="MissionArmor Enrollment Form"/>
    <hyperlink ref="D12" location="'Credit Card Information'!R1C1" display="Credit Card Inform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tabSelected="1" topLeftCell="A18" workbookViewId="0">
      <selection activeCell="M39" sqref="M39"/>
    </sheetView>
  </sheetViews>
  <sheetFormatPr defaultColWidth="8.88671875" defaultRowHeight="15" customHeight="1" x14ac:dyDescent="0.3"/>
  <cols>
    <col min="1" max="1" width="3.33203125" style="5" customWidth="1"/>
    <col min="2" max="2" width="20" style="5" customWidth="1"/>
    <col min="3" max="3" width="21.109375" style="5" customWidth="1"/>
    <col min="4" max="4" width="13.44140625" style="5" customWidth="1"/>
    <col min="5" max="5" width="7.33203125" style="5" customWidth="1"/>
    <col min="6" max="6" width="12.5546875" style="5" customWidth="1"/>
    <col min="7" max="7" width="13.21875" style="5" customWidth="1"/>
    <col min="8" max="8" width="10.44140625" style="5" bestFit="1" customWidth="1"/>
    <col min="9" max="9" width="24" style="5" customWidth="1"/>
    <col min="10" max="10" width="18.6640625" style="5" customWidth="1"/>
    <col min="11" max="11" width="19.6640625" style="5" customWidth="1"/>
    <col min="12" max="12" width="8.88671875" style="5" customWidth="1"/>
    <col min="13" max="16384" width="8.88671875" style="5"/>
  </cols>
  <sheetData>
    <row r="1" spans="1:11" ht="15" customHeight="1" x14ac:dyDescent="0.3">
      <c r="B1" s="60"/>
      <c r="C1" s="60"/>
      <c r="D1" s="60"/>
      <c r="E1" s="60"/>
      <c r="F1" s="60"/>
      <c r="G1" s="60"/>
      <c r="H1" s="60"/>
      <c r="I1" s="60"/>
      <c r="J1" s="60"/>
      <c r="K1" s="61"/>
    </row>
    <row r="2" spans="1:11" ht="15" customHeight="1" x14ac:dyDescent="0.3">
      <c r="A2" s="62"/>
      <c r="B2" s="63"/>
      <c r="C2" s="63"/>
      <c r="D2" s="63"/>
      <c r="E2" s="63"/>
      <c r="F2" s="63"/>
      <c r="G2" s="63"/>
      <c r="H2" s="63"/>
      <c r="I2" s="63"/>
      <c r="J2" s="63"/>
      <c r="K2" s="64"/>
    </row>
    <row r="3" spans="1:11" ht="15" customHeight="1" x14ac:dyDescent="0.3">
      <c r="A3" s="62"/>
      <c r="B3" s="63"/>
      <c r="C3" s="63"/>
      <c r="D3" s="63"/>
      <c r="E3" s="63"/>
      <c r="F3" s="63"/>
      <c r="G3" s="63"/>
      <c r="H3" s="63"/>
      <c r="I3" s="63"/>
      <c r="J3" s="63"/>
      <c r="K3" s="64"/>
    </row>
    <row r="4" spans="1:11" ht="15" customHeight="1" x14ac:dyDescent="0.3">
      <c r="A4" s="62"/>
      <c r="B4" s="63"/>
      <c r="C4" s="63"/>
      <c r="D4" s="63"/>
      <c r="E4" s="63"/>
      <c r="F4" s="63"/>
      <c r="G4" s="63"/>
      <c r="H4" s="63"/>
      <c r="I4" s="63"/>
      <c r="J4" s="63" t="s">
        <v>6</v>
      </c>
      <c r="K4" s="64"/>
    </row>
    <row r="5" spans="1:11" ht="16.2" customHeight="1" thickBot="1" x14ac:dyDescent="0.35">
      <c r="A5" s="62"/>
      <c r="B5" s="63"/>
      <c r="C5" s="63"/>
      <c r="D5" s="63"/>
      <c r="E5" s="63"/>
      <c r="F5" s="63"/>
      <c r="G5" s="63"/>
      <c r="H5" s="63"/>
      <c r="I5" s="63"/>
      <c r="J5" s="63"/>
      <c r="K5" s="64"/>
    </row>
    <row r="6" spans="1:11" ht="21" customHeight="1" x14ac:dyDescent="0.4">
      <c r="A6" s="6"/>
      <c r="B6" s="134" t="s">
        <v>62</v>
      </c>
      <c r="C6" s="135"/>
      <c r="D6" s="135"/>
      <c r="E6" s="135"/>
      <c r="F6" s="135"/>
      <c r="G6" s="135"/>
      <c r="H6" s="135"/>
      <c r="I6" s="135"/>
      <c r="J6" s="135"/>
      <c r="K6" s="135"/>
    </row>
    <row r="7" spans="1:11" ht="8.4" customHeight="1" thickBot="1" x14ac:dyDescent="0.35">
      <c r="A7" s="6"/>
      <c r="B7" s="7"/>
      <c r="C7" s="7"/>
      <c r="D7" s="7"/>
      <c r="E7" s="7"/>
      <c r="F7" s="7"/>
      <c r="G7" s="6"/>
      <c r="H7" s="8"/>
      <c r="I7" s="8"/>
      <c r="J7" s="8"/>
      <c r="K7" s="8"/>
    </row>
    <row r="8" spans="1:11" ht="19.2" customHeight="1" x14ac:dyDescent="0.35">
      <c r="A8" s="9"/>
      <c r="B8" s="119" t="s">
        <v>7</v>
      </c>
      <c r="C8" s="120"/>
      <c r="D8" s="120"/>
      <c r="E8" s="120"/>
      <c r="F8" s="121"/>
      <c r="G8" s="10"/>
      <c r="H8" s="75" t="s">
        <v>61</v>
      </c>
      <c r="I8" s="11"/>
      <c r="J8" s="12" t="s">
        <v>8</v>
      </c>
      <c r="K8" s="13" t="s">
        <v>9</v>
      </c>
    </row>
    <row r="9" spans="1:11" ht="19.2" customHeight="1" x14ac:dyDescent="0.35">
      <c r="A9" s="9"/>
      <c r="B9" s="132" t="s">
        <v>10</v>
      </c>
      <c r="C9" s="133"/>
      <c r="D9" s="122"/>
      <c r="E9" s="123"/>
      <c r="F9" s="124"/>
      <c r="G9" s="10"/>
      <c r="H9" s="115" t="s">
        <v>11</v>
      </c>
      <c r="I9" s="116"/>
      <c r="J9" s="14">
        <v>1000000</v>
      </c>
      <c r="K9" s="15">
        <v>3.55</v>
      </c>
    </row>
    <row r="10" spans="1:11" ht="19.2" customHeight="1" x14ac:dyDescent="0.35">
      <c r="A10" s="9"/>
      <c r="B10" s="132" t="s">
        <v>12</v>
      </c>
      <c r="C10" s="133"/>
      <c r="D10" s="125"/>
      <c r="E10" s="126"/>
      <c r="F10" s="127"/>
      <c r="G10" s="10"/>
      <c r="H10" s="115" t="s">
        <v>13</v>
      </c>
      <c r="I10" s="116"/>
      <c r="J10" s="14">
        <v>1000000</v>
      </c>
      <c r="K10" s="15">
        <v>4.2</v>
      </c>
    </row>
    <row r="11" spans="1:11" ht="19.2" customHeight="1" x14ac:dyDescent="0.35">
      <c r="A11" s="9"/>
      <c r="B11" s="132" t="s">
        <v>14</v>
      </c>
      <c r="C11" s="133"/>
      <c r="D11" s="128"/>
      <c r="E11" s="126"/>
      <c r="F11" s="127"/>
      <c r="G11" s="10"/>
      <c r="H11" s="115" t="s">
        <v>15</v>
      </c>
      <c r="I11" s="116"/>
      <c r="J11" s="14">
        <v>1000000</v>
      </c>
      <c r="K11" s="15">
        <v>3.26</v>
      </c>
    </row>
    <row r="12" spans="1:11" ht="19.2" customHeight="1" x14ac:dyDescent="0.35">
      <c r="A12" s="9"/>
      <c r="B12" s="132" t="s">
        <v>16</v>
      </c>
      <c r="C12" s="133"/>
      <c r="D12" s="125" t="s">
        <v>17</v>
      </c>
      <c r="E12" s="129" t="s">
        <v>17</v>
      </c>
      <c r="F12" s="130" t="s">
        <v>17</v>
      </c>
      <c r="G12" s="10"/>
      <c r="H12" s="115" t="s">
        <v>18</v>
      </c>
      <c r="I12" s="116"/>
      <c r="J12" s="14">
        <v>1000000</v>
      </c>
      <c r="K12" s="15">
        <v>3.85</v>
      </c>
    </row>
    <row r="13" spans="1:11" ht="19.2" customHeight="1" x14ac:dyDescent="0.35">
      <c r="A13" s="9"/>
      <c r="B13" s="132" t="s">
        <v>19</v>
      </c>
      <c r="C13" s="133"/>
      <c r="D13" s="131"/>
      <c r="E13" s="129"/>
      <c r="F13" s="130"/>
      <c r="G13" s="10"/>
      <c r="H13" s="115" t="s">
        <v>20</v>
      </c>
      <c r="I13" s="116"/>
      <c r="J13" s="14">
        <v>250000</v>
      </c>
      <c r="K13" s="15">
        <v>2.96</v>
      </c>
    </row>
    <row r="14" spans="1:11" ht="19.95" customHeight="1" thickBot="1" x14ac:dyDescent="0.35">
      <c r="A14" s="9"/>
      <c r="B14" s="83" t="s">
        <v>55</v>
      </c>
      <c r="C14" s="84"/>
      <c r="D14" s="84"/>
      <c r="E14" s="84"/>
      <c r="F14" s="85"/>
      <c r="G14" s="10"/>
      <c r="H14" s="115" t="s">
        <v>21</v>
      </c>
      <c r="I14" s="116"/>
      <c r="J14" s="14">
        <v>250000</v>
      </c>
      <c r="K14" s="15">
        <v>3.49</v>
      </c>
    </row>
    <row r="15" spans="1:11" ht="10.199999999999999" customHeight="1" x14ac:dyDescent="0.3">
      <c r="A15" s="6"/>
      <c r="B15" s="71"/>
      <c r="C15" s="72"/>
      <c r="D15" s="72"/>
      <c r="E15" s="72"/>
      <c r="F15" s="72"/>
      <c r="G15" s="18"/>
      <c r="H15" s="73"/>
      <c r="I15" s="73"/>
      <c r="J15" s="74"/>
      <c r="K15" s="17"/>
    </row>
    <row r="16" spans="1:11" ht="19.2" customHeight="1" x14ac:dyDescent="0.35">
      <c r="A16" s="9"/>
      <c r="B16" s="117" t="s">
        <v>22</v>
      </c>
      <c r="C16" s="118"/>
      <c r="D16" s="118"/>
      <c r="E16" s="118"/>
      <c r="F16" s="118"/>
      <c r="G16" s="118"/>
      <c r="H16" s="118"/>
      <c r="I16" s="118"/>
      <c r="J16" s="118"/>
      <c r="K16" s="118"/>
    </row>
    <row r="17" spans="1:11" ht="34.200000000000003" customHeight="1" x14ac:dyDescent="0.3">
      <c r="A17" s="16"/>
      <c r="B17" s="19" t="s">
        <v>60</v>
      </c>
      <c r="C17" s="19" t="s">
        <v>23</v>
      </c>
      <c r="D17" s="19" t="s">
        <v>24</v>
      </c>
      <c r="E17" s="19" t="s">
        <v>25</v>
      </c>
      <c r="F17" s="20" t="s">
        <v>26</v>
      </c>
      <c r="G17" s="20" t="s">
        <v>27</v>
      </c>
      <c r="H17" s="19" t="s">
        <v>28</v>
      </c>
      <c r="I17" s="19" t="s">
        <v>29</v>
      </c>
      <c r="J17" s="20" t="s">
        <v>30</v>
      </c>
      <c r="K17" s="19" t="s">
        <v>31</v>
      </c>
    </row>
    <row r="18" spans="1:11" ht="15" customHeight="1" x14ac:dyDescent="0.3">
      <c r="A18" s="21">
        <v>1</v>
      </c>
      <c r="B18" s="22"/>
      <c r="C18" s="22"/>
      <c r="D18" s="23"/>
      <c r="E18" s="22"/>
      <c r="F18" s="22"/>
      <c r="G18" s="22"/>
      <c r="H18" s="24"/>
      <c r="I18" s="24"/>
      <c r="J18" s="70">
        <f>(DATEDIF(H18,I18,"d")+1)</f>
        <v>1</v>
      </c>
      <c r="K18" s="25">
        <f t="shared" ref="K18:K32" si="0">J18*$D$13</f>
        <v>0</v>
      </c>
    </row>
    <row r="19" spans="1:11" ht="15" customHeight="1" x14ac:dyDescent="0.3">
      <c r="A19" s="21">
        <v>2</v>
      </c>
      <c r="B19" s="22"/>
      <c r="C19" s="22"/>
      <c r="D19" s="23"/>
      <c r="E19" s="22"/>
      <c r="F19" s="22"/>
      <c r="G19" s="22"/>
      <c r="H19" s="24"/>
      <c r="I19" s="24"/>
      <c r="J19" s="70">
        <f t="shared" ref="J19:J32" si="1">(DATEDIF(H19,I19,"d")+1)</f>
        <v>1</v>
      </c>
      <c r="K19" s="25">
        <f t="shared" si="0"/>
        <v>0</v>
      </c>
    </row>
    <row r="20" spans="1:11" ht="15" customHeight="1" x14ac:dyDescent="0.3">
      <c r="A20" s="21">
        <v>3</v>
      </c>
      <c r="B20" s="22"/>
      <c r="C20" s="22"/>
      <c r="D20" s="23"/>
      <c r="E20" s="22"/>
      <c r="F20" s="22"/>
      <c r="G20" s="22"/>
      <c r="H20" s="24"/>
      <c r="I20" s="24"/>
      <c r="J20" s="70">
        <f t="shared" si="1"/>
        <v>1</v>
      </c>
      <c r="K20" s="25">
        <f t="shared" si="0"/>
        <v>0</v>
      </c>
    </row>
    <row r="21" spans="1:11" ht="15" customHeight="1" x14ac:dyDescent="0.3">
      <c r="A21" s="21">
        <v>4</v>
      </c>
      <c r="B21" s="26"/>
      <c r="C21" s="26"/>
      <c r="D21" s="26"/>
      <c r="E21" s="24"/>
      <c r="F21" s="26"/>
      <c r="G21" s="26"/>
      <c r="H21" s="24"/>
      <c r="I21" s="24"/>
      <c r="J21" s="70">
        <f t="shared" si="1"/>
        <v>1</v>
      </c>
      <c r="K21" s="25">
        <f t="shared" si="0"/>
        <v>0</v>
      </c>
    </row>
    <row r="22" spans="1:11" ht="15" customHeight="1" x14ac:dyDescent="0.3">
      <c r="A22" s="21">
        <v>5</v>
      </c>
      <c r="B22" s="26"/>
      <c r="C22" s="26"/>
      <c r="D22" s="26"/>
      <c r="E22" s="24"/>
      <c r="F22" s="26"/>
      <c r="G22" s="26"/>
      <c r="H22" s="24"/>
      <c r="I22" s="24"/>
      <c r="J22" s="70">
        <f t="shared" si="1"/>
        <v>1</v>
      </c>
      <c r="K22" s="25">
        <f t="shared" si="0"/>
        <v>0</v>
      </c>
    </row>
    <row r="23" spans="1:11" ht="15" customHeight="1" x14ac:dyDescent="0.3">
      <c r="A23" s="21">
        <v>6</v>
      </c>
      <c r="B23" s="26"/>
      <c r="C23" s="26"/>
      <c r="D23" s="26"/>
      <c r="E23" s="24"/>
      <c r="F23" s="26"/>
      <c r="G23" s="26"/>
      <c r="H23" s="24"/>
      <c r="I23" s="24"/>
      <c r="J23" s="70">
        <f t="shared" si="1"/>
        <v>1</v>
      </c>
      <c r="K23" s="25">
        <f t="shared" si="0"/>
        <v>0</v>
      </c>
    </row>
    <row r="24" spans="1:11" ht="15" customHeight="1" x14ac:dyDescent="0.3">
      <c r="A24" s="21">
        <v>7</v>
      </c>
      <c r="B24" s="26"/>
      <c r="C24" s="26"/>
      <c r="D24" s="26"/>
      <c r="E24" s="27"/>
      <c r="F24" s="26"/>
      <c r="G24" s="26"/>
      <c r="H24" s="24"/>
      <c r="I24" s="24"/>
      <c r="J24" s="70">
        <f t="shared" si="1"/>
        <v>1</v>
      </c>
      <c r="K24" s="25">
        <f t="shared" si="0"/>
        <v>0</v>
      </c>
    </row>
    <row r="25" spans="1:11" ht="15" customHeight="1" x14ac:dyDescent="0.3">
      <c r="A25" s="21">
        <v>8</v>
      </c>
      <c r="B25" s="26"/>
      <c r="C25" s="26"/>
      <c r="D25" s="26"/>
      <c r="E25" s="28"/>
      <c r="F25" s="26"/>
      <c r="G25" s="26"/>
      <c r="H25" s="24"/>
      <c r="I25" s="24"/>
      <c r="J25" s="70">
        <f t="shared" si="1"/>
        <v>1</v>
      </c>
      <c r="K25" s="25">
        <f t="shared" si="0"/>
        <v>0</v>
      </c>
    </row>
    <row r="26" spans="1:11" ht="15" customHeight="1" x14ac:dyDescent="0.3">
      <c r="A26" s="21">
        <v>9</v>
      </c>
      <c r="B26" s="26"/>
      <c r="C26" s="26"/>
      <c r="D26" s="26"/>
      <c r="E26" s="24"/>
      <c r="F26" s="26"/>
      <c r="G26" s="26"/>
      <c r="H26" s="24"/>
      <c r="I26" s="24"/>
      <c r="J26" s="70">
        <f t="shared" si="1"/>
        <v>1</v>
      </c>
      <c r="K26" s="25">
        <f t="shared" si="0"/>
        <v>0</v>
      </c>
    </row>
    <row r="27" spans="1:11" ht="15" customHeight="1" x14ac:dyDescent="0.3">
      <c r="A27" s="21">
        <v>10</v>
      </c>
      <c r="B27" s="26"/>
      <c r="C27" s="26"/>
      <c r="D27" s="26"/>
      <c r="E27" s="24"/>
      <c r="F27" s="26"/>
      <c r="G27" s="26"/>
      <c r="H27" s="24"/>
      <c r="I27" s="24"/>
      <c r="J27" s="70">
        <f t="shared" si="1"/>
        <v>1</v>
      </c>
      <c r="K27" s="25">
        <f t="shared" si="0"/>
        <v>0</v>
      </c>
    </row>
    <row r="28" spans="1:11" ht="15" customHeight="1" x14ac:dyDescent="0.3">
      <c r="A28" s="21">
        <v>11</v>
      </c>
      <c r="B28" s="26"/>
      <c r="C28" s="26"/>
      <c r="D28" s="26"/>
      <c r="E28" s="24"/>
      <c r="F28" s="26"/>
      <c r="G28" s="26"/>
      <c r="H28" s="24"/>
      <c r="I28" s="24"/>
      <c r="J28" s="70">
        <f t="shared" si="1"/>
        <v>1</v>
      </c>
      <c r="K28" s="25">
        <f t="shared" si="0"/>
        <v>0</v>
      </c>
    </row>
    <row r="29" spans="1:11" ht="15" customHeight="1" x14ac:dyDescent="0.3">
      <c r="A29" s="21">
        <v>12</v>
      </c>
      <c r="B29" s="26"/>
      <c r="C29" s="26"/>
      <c r="D29" s="26"/>
      <c r="E29" s="24"/>
      <c r="F29" s="26"/>
      <c r="G29" s="26"/>
      <c r="H29" s="24"/>
      <c r="I29" s="24"/>
      <c r="J29" s="70">
        <f t="shared" si="1"/>
        <v>1</v>
      </c>
      <c r="K29" s="25">
        <f t="shared" si="0"/>
        <v>0</v>
      </c>
    </row>
    <row r="30" spans="1:11" ht="15" customHeight="1" x14ac:dyDescent="0.3">
      <c r="A30" s="21">
        <v>13</v>
      </c>
      <c r="B30" s="26"/>
      <c r="C30" s="26"/>
      <c r="D30" s="26"/>
      <c r="E30" s="24"/>
      <c r="F30" s="26"/>
      <c r="G30" s="26"/>
      <c r="H30" s="24"/>
      <c r="I30" s="24"/>
      <c r="J30" s="70">
        <f t="shared" si="1"/>
        <v>1</v>
      </c>
      <c r="K30" s="25">
        <f t="shared" si="0"/>
        <v>0</v>
      </c>
    </row>
    <row r="31" spans="1:11" ht="15" customHeight="1" x14ac:dyDescent="0.3">
      <c r="A31" s="21">
        <v>14</v>
      </c>
      <c r="B31" s="26"/>
      <c r="C31" s="26"/>
      <c r="D31" s="26"/>
      <c r="E31" s="24"/>
      <c r="F31" s="26"/>
      <c r="G31" s="26"/>
      <c r="H31" s="24"/>
      <c r="I31" s="24"/>
      <c r="J31" s="70">
        <f t="shared" si="1"/>
        <v>1</v>
      </c>
      <c r="K31" s="25">
        <f t="shared" si="0"/>
        <v>0</v>
      </c>
    </row>
    <row r="32" spans="1:11" ht="15" customHeight="1" x14ac:dyDescent="0.3">
      <c r="A32" s="21">
        <v>15</v>
      </c>
      <c r="B32" s="26"/>
      <c r="C32" s="26"/>
      <c r="D32" s="26"/>
      <c r="E32" s="24"/>
      <c r="F32" s="26"/>
      <c r="G32" s="26"/>
      <c r="H32" s="24"/>
      <c r="I32" s="24"/>
      <c r="J32" s="70">
        <f t="shared" si="1"/>
        <v>1</v>
      </c>
      <c r="K32" s="25">
        <f t="shared" si="0"/>
        <v>0</v>
      </c>
    </row>
    <row r="33" spans="2:11" ht="15" customHeight="1" thickBot="1" x14ac:dyDescent="0.35"/>
    <row r="34" spans="2:11" ht="15" customHeight="1" thickBot="1" x14ac:dyDescent="0.35">
      <c r="B34" s="112" t="s">
        <v>56</v>
      </c>
      <c r="C34" s="113"/>
      <c r="D34" s="114"/>
      <c r="G34" s="67" t="s">
        <v>32</v>
      </c>
      <c r="H34" s="68"/>
      <c r="I34" s="68"/>
      <c r="J34" s="68"/>
      <c r="K34" s="69"/>
    </row>
    <row r="35" spans="2:11" ht="15" customHeight="1" x14ac:dyDescent="0.3">
      <c r="B35" s="65" t="s">
        <v>38</v>
      </c>
      <c r="C35" s="86"/>
      <c r="D35" s="87"/>
      <c r="G35" s="90" t="s">
        <v>43</v>
      </c>
      <c r="H35" s="91"/>
      <c r="I35" s="92" t="s">
        <v>17</v>
      </c>
      <c r="J35" s="93"/>
      <c r="K35" s="94"/>
    </row>
    <row r="36" spans="2:11" ht="15" customHeight="1" x14ac:dyDescent="0.35">
      <c r="B36" s="65" t="s">
        <v>39</v>
      </c>
      <c r="C36" s="86"/>
      <c r="D36" s="87"/>
      <c r="G36" s="95" t="s">
        <v>44</v>
      </c>
      <c r="H36" s="96"/>
      <c r="I36" s="97"/>
      <c r="J36" s="98"/>
      <c r="K36" s="99"/>
    </row>
    <row r="37" spans="2:11" ht="15" customHeight="1" x14ac:dyDescent="0.35">
      <c r="B37" s="65" t="s">
        <v>40</v>
      </c>
      <c r="C37" s="86"/>
      <c r="D37" s="87"/>
      <c r="G37" s="95" t="s">
        <v>45</v>
      </c>
      <c r="H37" s="96"/>
      <c r="I37" s="100"/>
      <c r="J37" s="101"/>
      <c r="K37" s="102"/>
    </row>
    <row r="38" spans="2:11" ht="15" customHeight="1" x14ac:dyDescent="0.3">
      <c r="B38" s="65" t="s">
        <v>41</v>
      </c>
      <c r="C38" s="86"/>
      <c r="D38" s="87"/>
      <c r="G38" s="95" t="s">
        <v>58</v>
      </c>
      <c r="H38" s="96"/>
      <c r="I38" s="103" t="s">
        <v>17</v>
      </c>
      <c r="J38" s="104"/>
      <c r="K38" s="105"/>
    </row>
    <row r="39" spans="2:11" ht="15" customHeight="1" x14ac:dyDescent="0.3">
      <c r="B39" s="65" t="s">
        <v>36</v>
      </c>
      <c r="C39" s="86"/>
      <c r="D39" s="87"/>
      <c r="G39" s="95" t="s">
        <v>59</v>
      </c>
      <c r="H39" s="96"/>
      <c r="I39" s="106" t="s">
        <v>17</v>
      </c>
      <c r="J39" s="107"/>
      <c r="K39" s="108"/>
    </row>
    <row r="40" spans="2:11" ht="15" customHeight="1" thickBot="1" x14ac:dyDescent="0.4">
      <c r="B40" s="66" t="s">
        <v>57</v>
      </c>
      <c r="C40" s="88"/>
      <c r="D40" s="89"/>
      <c r="G40" s="95" t="s">
        <v>47</v>
      </c>
      <c r="H40" s="96"/>
      <c r="I40" s="109"/>
      <c r="J40" s="110"/>
      <c r="K40" s="111"/>
    </row>
    <row r="41" spans="2:11" ht="15" customHeight="1" thickBot="1" x14ac:dyDescent="0.4">
      <c r="G41" s="78" t="s">
        <v>48</v>
      </c>
      <c r="H41" s="79"/>
      <c r="I41" s="80">
        <f>SUM(K18:K32)</f>
        <v>0</v>
      </c>
      <c r="J41" s="81"/>
      <c r="K41" s="82"/>
    </row>
  </sheetData>
  <mergeCells count="41">
    <mergeCell ref="B9:C9"/>
    <mergeCell ref="B10:C10"/>
    <mergeCell ref="B6:K6"/>
    <mergeCell ref="H14:I14"/>
    <mergeCell ref="B16:K16"/>
    <mergeCell ref="B8:F8"/>
    <mergeCell ref="D9:F9"/>
    <mergeCell ref="D10:F10"/>
    <mergeCell ref="D11:F11"/>
    <mergeCell ref="D12:F12"/>
    <mergeCell ref="D13:F13"/>
    <mergeCell ref="H9:I9"/>
    <mergeCell ref="H10:I10"/>
    <mergeCell ref="H11:I11"/>
    <mergeCell ref="H12:I12"/>
    <mergeCell ref="B11:C11"/>
    <mergeCell ref="B13:C13"/>
    <mergeCell ref="H13:I13"/>
    <mergeCell ref="B12:C12"/>
    <mergeCell ref="I40:K40"/>
    <mergeCell ref="B34:D34"/>
    <mergeCell ref="C35:D35"/>
    <mergeCell ref="C36:D36"/>
    <mergeCell ref="C37:D37"/>
    <mergeCell ref="C38:D38"/>
    <mergeCell ref="G41:H41"/>
    <mergeCell ref="I41:K41"/>
    <mergeCell ref="B14:F14"/>
    <mergeCell ref="C39:D39"/>
    <mergeCell ref="C40:D40"/>
    <mergeCell ref="G35:H35"/>
    <mergeCell ref="I35:K35"/>
    <mergeCell ref="G36:H36"/>
    <mergeCell ref="I36:K36"/>
    <mergeCell ref="G37:H37"/>
    <mergeCell ref="I37:K37"/>
    <mergeCell ref="G38:H38"/>
    <mergeCell ref="I38:K38"/>
    <mergeCell ref="G39:H39"/>
    <mergeCell ref="I39:K39"/>
    <mergeCell ref="G40:H40"/>
  </mergeCells>
  <conditionalFormatting sqref="J9:J14 D12:F13 H15:I15">
    <cfRule type="cellIs" dxfId="0" priority="1" stopIfTrue="1" operator="lessThan">
      <formula>0</formula>
    </cfRule>
  </conditionalFormatting>
  <dataValidations count="4">
    <dataValidation type="list" allowBlank="1" showInputMessage="1" showErrorMessage="1" sqref="D12:F12">
      <formula1>"Select,MissionArmor Gold,MissionArmor Gold Sports Rider,MissionArmor Silver,MissionArmor Silver Sports Rider,MissionArmor Bronze,MissionArmor Bronze Sports Rider"</formula1>
    </dataValidation>
    <dataValidation type="list" allowBlank="1" showInputMessage="1" showErrorMessage="1" sqref="I35">
      <formula1>"Select, Visa,MasterCard,American Express,Discover"</formula1>
    </dataValidation>
    <dataValidation type="list" allowBlank="1" showInputMessage="1" showErrorMessage="1" sqref="I38">
      <formula1>"Select,January,February,March,April,May,June,July,August,September,October,November,December"</formula1>
    </dataValidation>
    <dataValidation type="list" allowBlank="1" showInputMessage="1" showErrorMessage="1" sqref="I39">
      <formula1>"Select,2021,2022,2023,2024,2025,2026,2027,2028,2029,2030,2031,2032,2033,2034,2035"</formula1>
    </dataValidation>
  </dataValidations>
  <pageMargins left="0.45" right="0.45" top="0.5" bottom="0.5" header="0.3" footer="0.3"/>
  <pageSetup scale="80" fitToHeight="0" orientation="landscape" r:id="rId1"/>
  <headerFooter>
    <oddFooter>&amp;C&amp;"Helvetica Neue,Regular"&amp;12&amp;K000000&amp;P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F3" sqref="F3"/>
    </sheetView>
  </sheetViews>
  <sheetFormatPr defaultColWidth="28.88671875" defaultRowHeight="21" customHeight="1" x14ac:dyDescent="0.3"/>
  <cols>
    <col min="1" max="1" width="28.6640625" style="5" customWidth="1"/>
    <col min="2" max="2" width="46.6640625" style="5" customWidth="1"/>
    <col min="3" max="3" width="1.33203125" style="56" customWidth="1"/>
    <col min="4" max="4" width="28.6640625" style="5" hidden="1" customWidth="1"/>
    <col min="5" max="7" width="28.88671875" style="5" customWidth="1"/>
    <col min="8" max="16384" width="28.88671875" style="5"/>
  </cols>
  <sheetData>
    <row r="1" spans="1:6" ht="40.5" customHeight="1" x14ac:dyDescent="0.3">
      <c r="A1" s="136" t="s">
        <v>33</v>
      </c>
      <c r="B1" s="137"/>
      <c r="C1" s="50"/>
      <c r="D1" s="29"/>
      <c r="E1" s="30"/>
      <c r="F1" s="31"/>
    </row>
    <row r="2" spans="1:6" ht="21" customHeight="1" x14ac:dyDescent="0.3">
      <c r="A2" s="32" t="s">
        <v>34</v>
      </c>
      <c r="B2" s="33"/>
      <c r="C2" s="51"/>
      <c r="D2" s="34"/>
      <c r="E2" s="35"/>
      <c r="F2" s="36"/>
    </row>
    <row r="3" spans="1:6" ht="21" customHeight="1" x14ac:dyDescent="0.3">
      <c r="A3" s="37" t="s">
        <v>35</v>
      </c>
      <c r="B3" s="38"/>
      <c r="C3" s="51"/>
      <c r="D3" s="39"/>
      <c r="E3" s="35"/>
      <c r="F3" s="36"/>
    </row>
    <row r="4" spans="1:6" ht="21" customHeight="1" x14ac:dyDescent="0.3">
      <c r="A4" s="37" t="s">
        <v>36</v>
      </c>
      <c r="B4" s="40"/>
      <c r="C4" s="51"/>
      <c r="D4" s="41"/>
      <c r="E4" s="35"/>
      <c r="F4" s="36"/>
    </row>
    <row r="5" spans="1:6" ht="21" customHeight="1" x14ac:dyDescent="0.3">
      <c r="A5" s="37" t="s">
        <v>37</v>
      </c>
      <c r="B5" s="38"/>
      <c r="C5" s="51"/>
      <c r="D5" s="41"/>
      <c r="E5" s="35"/>
      <c r="F5" s="36"/>
    </row>
    <row r="6" spans="1:6" ht="21" customHeight="1" x14ac:dyDescent="0.3">
      <c r="A6" s="37" t="s">
        <v>38</v>
      </c>
      <c r="B6" s="38"/>
      <c r="C6" s="51"/>
      <c r="D6" s="41"/>
      <c r="E6" s="35"/>
      <c r="F6" s="36"/>
    </row>
    <row r="7" spans="1:6" ht="21" customHeight="1" x14ac:dyDescent="0.3">
      <c r="A7" s="37" t="s">
        <v>39</v>
      </c>
      <c r="B7" s="38"/>
      <c r="C7" s="51"/>
      <c r="D7" s="41"/>
      <c r="E7" s="35"/>
      <c r="F7" s="36"/>
    </row>
    <row r="8" spans="1:6" ht="21" customHeight="1" x14ac:dyDescent="0.3">
      <c r="A8" s="37" t="s">
        <v>40</v>
      </c>
      <c r="B8" s="38"/>
      <c r="C8" s="51"/>
      <c r="D8" s="41"/>
      <c r="E8" s="35"/>
      <c r="F8" s="36"/>
    </row>
    <row r="9" spans="1:6" ht="21" customHeight="1" x14ac:dyDescent="0.3">
      <c r="A9" s="42" t="s">
        <v>41</v>
      </c>
      <c r="B9" s="40"/>
      <c r="C9" s="51"/>
      <c r="D9" s="41"/>
      <c r="E9" s="35"/>
      <c r="F9" s="36"/>
    </row>
    <row r="10" spans="1:6" ht="40.5" customHeight="1" x14ac:dyDescent="0.3">
      <c r="A10" s="138" t="s">
        <v>42</v>
      </c>
      <c r="B10" s="139"/>
      <c r="C10" s="52"/>
      <c r="D10" s="41"/>
      <c r="E10" s="35"/>
      <c r="F10" s="36"/>
    </row>
    <row r="11" spans="1:6" ht="21" customHeight="1" x14ac:dyDescent="0.3">
      <c r="A11" s="32" t="s">
        <v>43</v>
      </c>
      <c r="B11" s="33"/>
      <c r="C11" s="53"/>
      <c r="D11" s="41"/>
      <c r="E11" s="35"/>
      <c r="F11" s="36"/>
    </row>
    <row r="12" spans="1:6" ht="21" customHeight="1" x14ac:dyDescent="0.3">
      <c r="A12" s="37" t="s">
        <v>44</v>
      </c>
      <c r="B12" s="59"/>
      <c r="C12" s="58"/>
      <c r="D12" s="41"/>
      <c r="E12" s="35"/>
      <c r="F12" s="36"/>
    </row>
    <row r="13" spans="1:6" ht="21" customHeight="1" x14ac:dyDescent="0.3">
      <c r="A13" s="37" t="s">
        <v>45</v>
      </c>
      <c r="B13" s="57"/>
      <c r="C13" s="51"/>
      <c r="D13" s="41"/>
      <c r="E13" s="35"/>
      <c r="F13" s="36"/>
    </row>
    <row r="14" spans="1:6" ht="21" customHeight="1" x14ac:dyDescent="0.3">
      <c r="A14" s="37" t="s">
        <v>46</v>
      </c>
      <c r="B14" s="43"/>
      <c r="C14" s="51"/>
      <c r="D14" s="41"/>
      <c r="E14" s="35"/>
      <c r="F14" s="36"/>
    </row>
    <row r="15" spans="1:6" ht="21" customHeight="1" x14ac:dyDescent="0.3">
      <c r="A15" s="37" t="s">
        <v>47</v>
      </c>
      <c r="B15" s="40"/>
      <c r="C15" s="51"/>
      <c r="D15" s="41"/>
      <c r="E15" s="35"/>
      <c r="F15" s="36"/>
    </row>
    <row r="16" spans="1:6" ht="21" customHeight="1" x14ac:dyDescent="0.3">
      <c r="A16" s="37" t="s">
        <v>48</v>
      </c>
      <c r="B16" s="44"/>
      <c r="C16" s="51"/>
      <c r="D16" s="29"/>
      <c r="E16" s="35"/>
      <c r="F16" s="36"/>
    </row>
    <row r="17" spans="1:6" ht="15" customHeight="1" x14ac:dyDescent="0.3">
      <c r="A17" s="45"/>
      <c r="B17" s="46"/>
      <c r="C17" s="54"/>
      <c r="D17" s="35"/>
      <c r="E17" s="35"/>
      <c r="F17" s="36"/>
    </row>
    <row r="18" spans="1:6" ht="231" customHeight="1" x14ac:dyDescent="0.3">
      <c r="A18" s="142" t="s">
        <v>49</v>
      </c>
      <c r="B18" s="143"/>
      <c r="C18" s="54"/>
      <c r="D18" s="35"/>
      <c r="E18" s="35"/>
      <c r="F18" s="36"/>
    </row>
    <row r="19" spans="1:6" ht="150" customHeight="1" x14ac:dyDescent="0.3">
      <c r="A19" s="144" t="s">
        <v>50</v>
      </c>
      <c r="B19" s="145"/>
      <c r="C19" s="54"/>
      <c r="D19" s="35"/>
      <c r="E19" s="35"/>
      <c r="F19" s="36"/>
    </row>
    <row r="20" spans="1:6" ht="69" customHeight="1" x14ac:dyDescent="0.3">
      <c r="A20" s="144" t="s">
        <v>51</v>
      </c>
      <c r="B20" s="145"/>
      <c r="C20" s="54"/>
      <c r="D20" s="35"/>
      <c r="E20" s="35"/>
      <c r="F20" s="36"/>
    </row>
    <row r="21" spans="1:6" ht="129" customHeight="1" x14ac:dyDescent="0.3">
      <c r="A21" s="144" t="s">
        <v>52</v>
      </c>
      <c r="B21" s="145"/>
      <c r="C21" s="54"/>
      <c r="D21" s="35"/>
      <c r="E21" s="35"/>
      <c r="F21" s="36"/>
    </row>
    <row r="22" spans="1:6" ht="90.75" customHeight="1" x14ac:dyDescent="0.3">
      <c r="A22" s="144" t="s">
        <v>53</v>
      </c>
      <c r="B22" s="145"/>
      <c r="C22" s="54"/>
      <c r="D22" s="35"/>
      <c r="E22" s="35"/>
      <c r="F22" s="36"/>
    </row>
    <row r="23" spans="1:6" ht="60.75" customHeight="1" x14ac:dyDescent="0.3">
      <c r="A23" s="140" t="s">
        <v>54</v>
      </c>
      <c r="B23" s="141"/>
      <c r="C23" s="54"/>
      <c r="D23" s="35"/>
      <c r="E23" s="35"/>
      <c r="F23" s="36"/>
    </row>
    <row r="24" spans="1:6" ht="21" customHeight="1" x14ac:dyDescent="0.3">
      <c r="A24" s="47"/>
      <c r="B24" s="48"/>
      <c r="C24" s="55"/>
      <c r="D24" s="48"/>
      <c r="E24" s="48"/>
      <c r="F24" s="49"/>
    </row>
  </sheetData>
  <mergeCells count="8">
    <mergeCell ref="A1:B1"/>
    <mergeCell ref="A10:B10"/>
    <mergeCell ref="A23:B23"/>
    <mergeCell ref="A18:B18"/>
    <mergeCell ref="A20:B20"/>
    <mergeCell ref="A19:B19"/>
    <mergeCell ref="A21:B21"/>
    <mergeCell ref="A22:B22"/>
  </mergeCell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MissionArmor Enrollment Form</vt:lpstr>
      <vt:lpstr>Credit Card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Hill</dc:creator>
  <cp:lastModifiedBy>Stacy Williams</cp:lastModifiedBy>
  <cp:lastPrinted>2024-03-14T18:29:00Z</cp:lastPrinted>
  <dcterms:created xsi:type="dcterms:W3CDTF">2023-01-16T23:34:00Z</dcterms:created>
  <dcterms:modified xsi:type="dcterms:W3CDTF">2024-03-14T18:33:10Z</dcterms:modified>
</cp:coreProperties>
</file>